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5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<sst xmlns="http://schemas.openxmlformats.org/spreadsheetml/2006/main" count="181" uniqueCount="113">
  <si>
    <t xml:space="preserve">SL </t>
  </si>
  <si>
    <t>Description</t>
  </si>
  <si>
    <t xml:space="preserve">UoM </t>
  </si>
  <si>
    <t xml:space="preserve">Qty </t>
  </si>
  <si>
    <t xml:space="preserve">Rate </t>
  </si>
  <si>
    <t xml:space="preserve">Amount </t>
  </si>
  <si>
    <t>ADSS 24 Core Fiber Optic Cable, 120m span, G.652D, Singlemode fiber cable, 11mm dia</t>
  </si>
  <si>
    <t>Span: 150m
Fiber:  24F, Color Coded
Standard: G.652D
Fiber Cable: Single Mode
Diameter: 11-12mm
Striping Material: 2 X Rip Cord
Loose Tube: Gel-filled
Central Strength Member: FRP
Peripheral Strength Member: Aramid Yarns
Inner Jacket: Black Color PE with UV Protection
Outer Jacket: Track Resistant PE with UV Protection
Cable Label: Tashicell</t>
  </si>
  <si>
    <t>KM</t>
  </si>
  <si>
    <t>ADSS 48 Core, 120M spam, G.652D, Singlemode fiber cable, 11mm dia</t>
  </si>
  <si>
    <t>Span: 150m
Fiber: 48F, Color Coded
Standard: G.652D
Fiber Cable: Single Mode
Diameter: 11-12mm
Striping Material: 2 X Rip Cord
Loose Tube: Gel filled
Central Strength Member: FRP
Peripheral Strength Member: Aramid Yarns
Inner Jacket: Black Color PE with UV Protection
Outer Jacket: Track Resistent PE with UV Protction
Cable Label: Tashicell</t>
  </si>
  <si>
    <t>96F UG Fiber Cable, Single Armour 
Double Jacket</t>
  </si>
  <si>
    <t>Fiber: 96F, Color Coded
Standard: G.652D
Fiber Cable: Single Mode
Striping Material: Rip Cord
Loose Tube: Gel filled
Central Strength Member: FRP
Armour: Corrugated Steel Armoured
Inner &amp; Outer Jacket: Black HDPE
Diameter: 14mm
Tensile Strength: 1000N
Cable Label: Tashicell</t>
  </si>
  <si>
    <t>Anti-Rodent, 24F, Arieal</t>
  </si>
  <si>
    <t>Fiber: 24F, Color Coded
Standard: G.652D
Fiber Cable: Single Mode
Striping Material: Rip Cord
Loose Tube: Gel filled
Central Strength Member: FRP
Anti-Rodent Armour: Glass Yarns
Inner &amp; Outer Jacket: LSZH Sheath
Diameter: 10-12mm
Span: 120m
Cable Label: Tashicell</t>
  </si>
  <si>
    <t>24F UG Fiber Cable, Single Armour 
Double Jackets</t>
  </si>
  <si>
    <t>Fiber: 24F, Color Coded
Standard: G.652D
Fiber Cable: Single Mode
Striping Material: Rip Cord
Loose Tube: Gel filled
Central Strength Member: FRP
Armour: Corrugated Steel Armoured
Inner &amp; Outer Jacket: Black HDPE
Diameter: 11-12mm
Tensile Strength: 1000N
Cable Label: Tashicell</t>
  </si>
  <si>
    <t xml:space="preserve">Drop fiber cables, 24 fibers, 8mm cable diameter with aramid Yarn (self-Supporting) GYFTY-24 B1.3 3000 meters </t>
  </si>
  <si>
    <t xml:space="preserve">Specification attached </t>
  </si>
  <si>
    <t xml:space="preserve">Drop fiber cables, 12 fibers, 8mm cable diameter with aramid Yarn (self-Supporting) </t>
  </si>
  <si>
    <t xml:space="preserve">Drop fiber cables, 6 fibers, 8mm cable diameter with aramid Yarn (self-Supporting) </t>
  </si>
  <si>
    <t xml:space="preserve">Drop fiber cables, 4 fibers, 8mm cable diameter with aramid Yarn (self-Supporting) </t>
  </si>
  <si>
    <t>Patch Cord: LC-UPC/SC-UPC Duplex
Length: 10m
Diameter: 2mm
Fiber: Single Mode</t>
  </si>
  <si>
    <t>LC-SC Duplex Single Patch fiber Optic Patch Cord, 10m</t>
  </si>
  <si>
    <t>Patch Cord: LC-UPC/SC-UPC Duplex
Length: 5m
Diameter: 2mm
Fiber: Single Mode</t>
  </si>
  <si>
    <t>LC-SC Duplex Single Patch fiber Optic Patch Cord, 5m</t>
  </si>
  <si>
    <t>Patch Cord: LC-UPC/SC-UPC Duplex
Length: 2m
Diameter: 2mm
Fiber: Single Mode</t>
  </si>
  <si>
    <t>LC-SC Duplex Single Patch fiber Optic Patch Cord, 2m</t>
  </si>
  <si>
    <t>Patch Cord: LC-UPC/FC-UPC Duplex
Length: 10m
Diameter: 2mm
Fiber: Single Mode</t>
  </si>
  <si>
    <t>LC-FC Duplex Single Patch fiber Optic Patch Cord, 10m</t>
  </si>
  <si>
    <t>Patch Cord: LC-UPC/FC-UPC Duplex
Length: 5m
Diameter: 2mm
Fiber: Single Mode</t>
  </si>
  <si>
    <t>LC-FC Duplex Single Patch fiber Optic Patch Cord, 5m</t>
  </si>
  <si>
    <t>Patch Cord: LC-UPC/LC-UPC Duplex
Length: 10m
Diameter: 2mm
Fiber: Single Mode</t>
  </si>
  <si>
    <t>LC-LC Duplex Single Patch fiber Optic Patch Cord, 10m</t>
  </si>
  <si>
    <t>Patch Cord: LC-UPC/LC-UPC Duplex
Length: 5m
Diameter: 2mm
Fiber: Single Mode</t>
  </si>
  <si>
    <t>LC-LC Duplex Single Patch fiber Optic Patch Cord, 5m</t>
  </si>
  <si>
    <t xml:space="preserve">Patch Cord: LC-UPC/LC-UPC Duplex
Length: 2m
Diameter: 2mm
Fiber: Single Mode
</t>
  </si>
  <si>
    <t>LC-LC Duplex Single Patch fiber Optic Patch Cord, 2m</t>
  </si>
  <si>
    <t>Material: Stainless steel/ UV stabilized plastic
Cable Diameter: 9~20mm
Specific parameter; stripe size:19x0.7mm, stripe length:1.2 meters</t>
  </si>
  <si>
    <t>Downward Lead Clamp</t>
  </si>
  <si>
    <t>L= 1346 mm
ADSS size= 12mm diameter
Made of weather resistant &amp; non corrosive plastic
Helically form Damper</t>
  </si>
  <si>
    <t>Spiral Vibration Damper</t>
  </si>
  <si>
    <t xml:space="preserve">Material: Galvanized Iron
Colour: Grey
Shape: Helically Formed
Application: Aerial Installation of ADSS Cable
Thickness: 2.5mm
Size: 11-13 mm
</t>
  </si>
  <si>
    <t>Terminating Helix</t>
  </si>
  <si>
    <t>2U Fiber Optic Patch Panel
Front Panel Port: 48 Ports Duplex
Adapter Type: LC Duplex
Capacity: LC 96 Core
Number of Tray: 4 minimum
Pigtail: LC 96 Fiber</t>
  </si>
  <si>
    <t>Terminal Box Indoor 19inch rack drawer 48 ports 
Duplex LC with adaptors , pigtails</t>
  </si>
  <si>
    <t>1U Fiber Optic Patch Panel
Front Panel Port: 24 Ports Duplex
Adapter Type: LC Duplex
Capacity: LC 48 Core
Number of Tray: 2 minimum
Pigtail: LC 48 Fiber</t>
  </si>
  <si>
    <t xml:space="preserve">Terminal Box Indoor 19inch rack drawer </t>
  </si>
  <si>
    <t>1U Fiber Optic Patch Panel
Front Panel Port: 12 Ports Duplex
Adapter Type: LC Duplex
Capacity: LC 24 Core
Number of Tray: 2
Pigtail: LC 24 Fiber</t>
  </si>
  <si>
    <t>96 Cores Max , 24 Cores Splice Tray 2 IN 2 OUT Mechanical Splicing type B SPFC-NV- 96M-2/2B, Dome Shape</t>
  </si>
  <si>
    <t xml:space="preserve">Fiber Closure Vertical Splicing type                </t>
  </si>
  <si>
    <t>Two ways Pole Clamp Tension set for 11-12mm Dia fiber cable including-Bow Shackle, extension link,bolts,clevis thimble &amp; reinforcing Thimble, dia 80-100mm</t>
  </si>
  <si>
    <t xml:space="preserve">Two ways Pole Clamp Tension set </t>
  </si>
  <si>
    <t>No</t>
  </si>
  <si>
    <t>Set</t>
  </si>
  <si>
    <t>Patch Cord, Simplex SC/UPC -SC/UPC G.652D 2.0mm 1meter length LSZH.</t>
  </si>
  <si>
    <t>Terminal Box Indoor desktop 2 ports Simplex
SC/Duplex LC type with adaptors , pigtails and
splitter Plastic type A SPDF-I4SCT-TPA</t>
  </si>
  <si>
    <t xml:space="preserve">Splitter PLC Type Plugin 1× 16 G.657.A1 Input
SC/UPC Output SC/UPC SPS-1×15-A1-I-SSU-PP enclosed within  outdoor distribution box Outdoor </t>
  </si>
  <si>
    <t xml:space="preserve">Splitter PLC Type Plugin 1× 8 G.657.A1 Input
SC/UPC Output SC/UPC SPS-1×8-A1-I-SSU-PP enclosed within  outdoor distribution box Outdoor </t>
  </si>
  <si>
    <t xml:space="preserve">Splitter PLC Type Plugin 1× 4 G.657.A1 Input
SC/UPC Output SC/UPC SPS-1×4-A1-I-SSU-PP enclosed within  outdoor distribution box Outdoor </t>
  </si>
  <si>
    <t>GPON ONU 4*10/100/1000M Ethernet interface, 2
POTS interface， support 2.4GHz and 5GHz WIFI
802.11ac， 1 USB interface SPU-G422WD-H1</t>
  </si>
  <si>
    <t>Transceiver SFP 1310nm 1.25G 2km LC Interface</t>
  </si>
  <si>
    <t>Transceiver GPON OLT SFP 1490nmTx/1310nmRx
2.488G/1.244G Class C+ SC Interface with DDM
Commercial Temperature SPT-GT4321-SC2AD</t>
  </si>
  <si>
    <t>OLT 1U Standalone GPON 8 PON Ports + 4 GE uplink
optic ports(SFP)/4 GE uplink UTP ports + 2 10GE
uplink optic ports(SFP+) Commercial Temperature ,
Single -48V DC Power supply 1 USB interface SPO
GS8424-D</t>
  </si>
  <si>
    <t>Pcs</t>
  </si>
  <si>
    <t>PCS</t>
  </si>
  <si>
    <t xml:space="preserve">PCS </t>
  </si>
  <si>
    <t>Mini Ducting Rod (150M)</t>
  </si>
  <si>
    <t>Indoor Termination FTTH Optical Fiber Distribution Box Enclosure for the 8mm Diameter drop cable 2 entry ports  with 6 SC/UPC loaded adapter &amp; SC/UPC pigtails-1</t>
  </si>
  <si>
    <t>Indoor Termination FTTH Optical Fiber Distribution Box Enclosure for the 8mm Diameter drop cable 2 entry ports  with SC/UPC loaded adapter &amp; SC/UPC pigtails-1</t>
  </si>
  <si>
    <t xml:space="preserve">Nos </t>
  </si>
  <si>
    <t>Patch Cord-SC/UPC-SC/UPC, Duplex single mode patch cord, 2 meters, dia 2.0mm</t>
  </si>
  <si>
    <t>Patch Cord-SC/UPC-LC/UPC single mode, duplex, 2 meters, dia 2.0mm</t>
  </si>
  <si>
    <t xml:space="preserve">Specification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</si>
  <si>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</si>
  <si>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</si>
  <si>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</si>
  <si>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</si>
  <si>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</si>
  <si>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</si>
  <si>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</si>
  <si>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</si>
  <si>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</si>
  <si>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</si>
  <si>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</si>
  <si>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</si>
  <si>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</si>
  <si>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</si>
  <si>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</si>
  <si>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</si>
  <si>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</si>
  <si>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</si>
  <si>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</si>
  <si>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</si>
  <si>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</si>
  <si>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</si>
  <si>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</si>
  <si>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</si>
  <si>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</si>
  <si>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</si>
  <si>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</si>
  <si>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</si>
  <si>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</si>
  <si>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</si>
  <si>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</si>
  <si>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Specification Attached </t>
  </si>
  <si>
    <t xml:space="preserve">Annexure-I Bill of Materials </t>
  </si>
  <si>
    <t>Packages</t>
  </si>
  <si>
    <t>Package-1</t>
  </si>
  <si>
    <t>Package-II</t>
  </si>
  <si>
    <t>Total Amount for Package-I</t>
  </si>
  <si>
    <t>Total Amount for Package-II</t>
  </si>
  <si>
    <t>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</si>
</sst>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6"/>
  <sheetViews>
    <sheetView tabSelected="1" topLeftCell="A32" workbookViewId="0">
      <selection activeCell="E42" sqref="E42"/>
    </sheetView>
  </sheetViews>
  <sheetFormatPr defaultRowHeight="15" x14ac:dyDescent="0.25"/>
  <cols>
    <col min="2" max="2" width="9.140625" style="1"/>
    <col min="3" max="3" width="43.7109375" style="2" customWidth="1"/>
    <col min="4" max="4" width="66.140625" customWidth="1"/>
    <col min="5" max="6" width="9.140625" style="1"/>
    <col min="9" max="9" width="10.140625" style="14" bestFit="1" customWidth="1"/>
  </cols>
  <sheetData>
    <row r="2" spans="2:9" ht="15.75" x14ac:dyDescent="0.25">
      <c r="B2" s="13" t="s">
        <v>106</v>
      </c>
      <c r="C2" s="16"/>
      <c r="D2" s="17"/>
      <c r="E2" s="18"/>
      <c r="F2" s="18"/>
      <c r="G2" s="17"/>
      <c r="H2" s="17"/>
      <c r="I2" s="19"/>
    </row>
    <row r="3" spans="2:9" s="8" customFormat="1" ht="15.75" x14ac:dyDescent="0.25">
      <c r="B3" s="6" t="s">
        <v>0</v>
      </c>
      <c r="C3" s="7" t="s">
        <v>1</v>
      </c>
      <c r="D3" s="6" t="s">
        <v>73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107</v>
      </c>
    </row>
    <row r="4" spans="2:9" ht="189" x14ac:dyDescent="0.25">
      <c r="B4" s="12" t="s">
        <v>74</v>
      </c>
      <c r="C4" s="10" t="s">
        <v>6</v>
      </c>
      <c r="D4" s="10" t="s">
        <v>7</v>
      </c>
      <c r="E4" s="11" t="s">
        <v>8</v>
      </c>
      <c r="F4" s="11">
        <v>61</v>
      </c>
      <c r="G4" s="9"/>
      <c r="H4" s="9"/>
      <c r="I4" s="28" t="s">
        <v>108</v>
      </c>
    </row>
    <row r="5" spans="2:9" ht="189" x14ac:dyDescent="0.25">
      <c r="B5" s="12" t="s">
        <v>75</v>
      </c>
      <c r="C5" s="10" t="s">
        <v>9</v>
      </c>
      <c r="D5" s="10" t="s">
        <v>10</v>
      </c>
      <c r="E5" s="11" t="s">
        <v>8</v>
      </c>
      <c r="F5" s="11">
        <v>17.5</v>
      </c>
      <c r="G5" s="9"/>
      <c r="H5" s="9"/>
      <c r="I5" s="29"/>
    </row>
    <row r="6" spans="2:9" ht="173.25" x14ac:dyDescent="0.25">
      <c r="B6" s="12" t="s">
        <v>76</v>
      </c>
      <c r="C6" s="10" t="s">
        <v>11</v>
      </c>
      <c r="D6" s="10" t="s">
        <v>12</v>
      </c>
      <c r="E6" s="11" t="s">
        <v>8</v>
      </c>
      <c r="F6" s="11">
        <v>2</v>
      </c>
      <c r="G6" s="9"/>
      <c r="H6" s="9"/>
      <c r="I6" s="29"/>
    </row>
    <row r="7" spans="2:9" ht="173.25" x14ac:dyDescent="0.25">
      <c r="B7" s="12" t="s">
        <v>77</v>
      </c>
      <c r="C7" s="10" t="s">
        <v>13</v>
      </c>
      <c r="D7" s="10" t="s">
        <v>14</v>
      </c>
      <c r="E7" s="11" t="s">
        <v>8</v>
      </c>
      <c r="F7" s="11">
        <v>17</v>
      </c>
      <c r="G7" s="9"/>
      <c r="H7" s="9"/>
      <c r="I7" s="29"/>
    </row>
    <row r="8" spans="2:9" ht="173.25" x14ac:dyDescent="0.25">
      <c r="B8" s="12" t="s">
        <v>78</v>
      </c>
      <c r="C8" s="10" t="s">
        <v>15</v>
      </c>
      <c r="D8" s="10" t="s">
        <v>16</v>
      </c>
      <c r="E8" s="11" t="s">
        <v>8</v>
      </c>
      <c r="F8" s="11">
        <v>4</v>
      </c>
      <c r="G8" s="9"/>
      <c r="H8" s="9"/>
      <c r="I8" s="29"/>
    </row>
    <row r="9" spans="2:9" ht="47.25" x14ac:dyDescent="0.25">
      <c r="B9" s="12" t="s">
        <v>79</v>
      </c>
      <c r="C9" s="10" t="s">
        <v>17</v>
      </c>
      <c r="D9" s="9" t="s">
        <v>18</v>
      </c>
      <c r="E9" s="11" t="s">
        <v>8</v>
      </c>
      <c r="F9" s="11">
        <v>5</v>
      </c>
      <c r="G9" s="9"/>
      <c r="H9" s="9"/>
      <c r="I9" s="29"/>
    </row>
    <row r="10" spans="2:9" ht="31.5" x14ac:dyDescent="0.25">
      <c r="B10" s="12" t="s">
        <v>80</v>
      </c>
      <c r="C10" s="10" t="s">
        <v>19</v>
      </c>
      <c r="D10" s="9" t="s">
        <v>18</v>
      </c>
      <c r="E10" s="11" t="s">
        <v>8</v>
      </c>
      <c r="F10" s="11">
        <v>45</v>
      </c>
      <c r="G10" s="9"/>
      <c r="H10" s="9"/>
      <c r="I10" s="29"/>
    </row>
    <row r="11" spans="2:9" ht="31.5" x14ac:dyDescent="0.25">
      <c r="B11" s="12" t="s">
        <v>81</v>
      </c>
      <c r="C11" s="10" t="s">
        <v>20</v>
      </c>
      <c r="D11" s="9" t="s">
        <v>18</v>
      </c>
      <c r="E11" s="11" t="s">
        <v>8</v>
      </c>
      <c r="F11" s="11">
        <v>30</v>
      </c>
      <c r="G11" s="9"/>
      <c r="H11" s="9"/>
      <c r="I11" s="29"/>
    </row>
    <row r="12" spans="2:9" ht="31.5" x14ac:dyDescent="0.25">
      <c r="B12" s="12" t="s">
        <v>82</v>
      </c>
      <c r="C12" s="10" t="s">
        <v>21</v>
      </c>
      <c r="D12" s="9" t="s">
        <v>18</v>
      </c>
      <c r="E12" s="11" t="s">
        <v>8</v>
      </c>
      <c r="F12" s="11">
        <v>15</v>
      </c>
      <c r="G12" s="9"/>
      <c r="H12" s="9"/>
      <c r="I12" s="30"/>
    </row>
    <row r="13" spans="2:9" ht="15.75" x14ac:dyDescent="0.25">
      <c r="B13" s="25" t="s">
        <v>110</v>
      </c>
      <c r="C13" s="26"/>
      <c r="D13" s="27"/>
      <c r="E13" s="4"/>
      <c r="F13" s="4"/>
      <c r="G13" s="3"/>
      <c r="H13" s="3"/>
      <c r="I13" s="15"/>
    </row>
    <row r="14" spans="2:9" s="5" customFormat="1" ht="15.75" x14ac:dyDescent="0.25">
      <c r="B14" s="6" t="s">
        <v>0</v>
      </c>
      <c r="C14" s="7" t="s">
        <v>1</v>
      </c>
      <c r="D14" s="6" t="s">
        <v>73</v>
      </c>
      <c r="E14" s="6" t="s">
        <v>2</v>
      </c>
      <c r="F14" s="6" t="s">
        <v>3</v>
      </c>
      <c r="G14" s="6" t="s">
        <v>4</v>
      </c>
      <c r="H14" s="6" t="s">
        <v>5</v>
      </c>
      <c r="I14" s="6" t="s">
        <v>112</v>
      </c>
    </row>
    <row r="15" spans="2:9" ht="47.25" x14ac:dyDescent="0.25">
      <c r="B15" s="12" t="s">
        <v>74</v>
      </c>
      <c r="C15" s="21" t="s">
        <v>52</v>
      </c>
      <c r="D15" s="21" t="s">
        <v>51</v>
      </c>
      <c r="E15" s="11" t="s">
        <v>54</v>
      </c>
      <c r="F15" s="11">
        <v>1940</v>
      </c>
      <c r="G15" s="9"/>
      <c r="H15" s="9"/>
      <c r="I15" s="31" t="s">
        <v>109</v>
      </c>
    </row>
    <row r="16" spans="2:9" ht="31.5" x14ac:dyDescent="0.25">
      <c r="B16" s="12" t="s">
        <v>75</v>
      </c>
      <c r="C16" s="21" t="s">
        <v>50</v>
      </c>
      <c r="D16" s="21" t="s">
        <v>49</v>
      </c>
      <c r="E16" s="11" t="s">
        <v>53</v>
      </c>
      <c r="F16" s="11">
        <v>97</v>
      </c>
      <c r="G16" s="9"/>
      <c r="H16" s="9"/>
      <c r="I16" s="31"/>
    </row>
    <row r="17" spans="2:9" ht="94.5" x14ac:dyDescent="0.25">
      <c r="B17" s="12" t="s">
        <v>76</v>
      </c>
      <c r="C17" s="10" t="s">
        <v>47</v>
      </c>
      <c r="D17" s="10" t="s">
        <v>48</v>
      </c>
      <c r="E17" s="11" t="s">
        <v>53</v>
      </c>
      <c r="F17" s="11">
        <v>60</v>
      </c>
      <c r="G17" s="9"/>
      <c r="H17" s="9"/>
      <c r="I17" s="31"/>
    </row>
    <row r="18" spans="2:9" ht="94.5" x14ac:dyDescent="0.25">
      <c r="B18" s="12" t="s">
        <v>77</v>
      </c>
      <c r="C18" s="10" t="s">
        <v>47</v>
      </c>
      <c r="D18" s="10" t="s">
        <v>46</v>
      </c>
      <c r="E18" s="11" t="s">
        <v>53</v>
      </c>
      <c r="F18" s="11">
        <v>10</v>
      </c>
      <c r="G18" s="9"/>
      <c r="H18" s="9"/>
      <c r="I18" s="31"/>
    </row>
    <row r="19" spans="2:9" ht="94.5" x14ac:dyDescent="0.25">
      <c r="B19" s="12" t="s">
        <v>78</v>
      </c>
      <c r="C19" s="10" t="s">
        <v>45</v>
      </c>
      <c r="D19" s="10" t="s">
        <v>44</v>
      </c>
      <c r="E19" s="11" t="s">
        <v>53</v>
      </c>
      <c r="F19" s="11">
        <v>5</v>
      </c>
      <c r="G19" s="9"/>
      <c r="H19" s="9"/>
      <c r="I19" s="31"/>
    </row>
    <row r="20" spans="2:9" ht="110.25" x14ac:dyDescent="0.25">
      <c r="B20" s="12" t="s">
        <v>79</v>
      </c>
      <c r="C20" s="10" t="s">
        <v>43</v>
      </c>
      <c r="D20" s="10" t="s">
        <v>42</v>
      </c>
      <c r="E20" s="11" t="s">
        <v>53</v>
      </c>
      <c r="F20" s="11">
        <v>3880</v>
      </c>
      <c r="G20" s="9"/>
      <c r="H20" s="9"/>
      <c r="I20" s="31"/>
    </row>
    <row r="21" spans="2:9" ht="63" x14ac:dyDescent="0.25">
      <c r="B21" s="12" t="s">
        <v>80</v>
      </c>
      <c r="C21" s="10" t="s">
        <v>41</v>
      </c>
      <c r="D21" s="10" t="s">
        <v>40</v>
      </c>
      <c r="E21" s="11" t="s">
        <v>53</v>
      </c>
      <c r="F21" s="11">
        <v>3880</v>
      </c>
      <c r="G21" s="9"/>
      <c r="H21" s="9"/>
      <c r="I21" s="31"/>
    </row>
    <row r="22" spans="2:9" ht="47.25" x14ac:dyDescent="0.25">
      <c r="B22" s="12" t="s">
        <v>81</v>
      </c>
      <c r="C22" s="10" t="s">
        <v>39</v>
      </c>
      <c r="D22" s="10" t="s">
        <v>38</v>
      </c>
      <c r="E22" s="11" t="s">
        <v>53</v>
      </c>
      <c r="F22" s="11">
        <v>1940</v>
      </c>
      <c r="G22" s="9"/>
      <c r="H22" s="9"/>
      <c r="I22" s="31"/>
    </row>
    <row r="23" spans="2:9" ht="126" x14ac:dyDescent="0.25">
      <c r="B23" s="12" t="s">
        <v>82</v>
      </c>
      <c r="C23" s="10" t="s">
        <v>37</v>
      </c>
      <c r="D23" s="10" t="s">
        <v>36</v>
      </c>
      <c r="E23" s="11" t="s">
        <v>53</v>
      </c>
      <c r="F23" s="11">
        <v>150</v>
      </c>
      <c r="G23" s="9"/>
      <c r="H23" s="9"/>
      <c r="I23" s="31"/>
    </row>
    <row r="24" spans="2:9" ht="63" x14ac:dyDescent="0.25">
      <c r="B24" s="12" t="s">
        <v>83</v>
      </c>
      <c r="C24" s="10" t="s">
        <v>35</v>
      </c>
      <c r="D24" s="10" t="s">
        <v>34</v>
      </c>
      <c r="E24" s="11" t="s">
        <v>53</v>
      </c>
      <c r="F24" s="11">
        <v>70</v>
      </c>
      <c r="G24" s="9"/>
      <c r="H24" s="9"/>
      <c r="I24" s="31"/>
    </row>
    <row r="25" spans="2:9" ht="63" x14ac:dyDescent="0.25">
      <c r="B25" s="12" t="s">
        <v>84</v>
      </c>
      <c r="C25" s="10" t="s">
        <v>33</v>
      </c>
      <c r="D25" s="10" t="s">
        <v>32</v>
      </c>
      <c r="E25" s="11" t="s">
        <v>53</v>
      </c>
      <c r="F25" s="11">
        <v>35</v>
      </c>
      <c r="G25" s="9"/>
      <c r="H25" s="9"/>
      <c r="I25" s="31"/>
    </row>
    <row r="26" spans="2:9" ht="63" x14ac:dyDescent="0.25">
      <c r="B26" s="12" t="s">
        <v>85</v>
      </c>
      <c r="C26" s="10" t="s">
        <v>31</v>
      </c>
      <c r="D26" s="10" t="s">
        <v>30</v>
      </c>
      <c r="E26" s="11" t="s">
        <v>53</v>
      </c>
      <c r="F26" s="11">
        <v>50</v>
      </c>
      <c r="G26" s="9"/>
      <c r="H26" s="9"/>
      <c r="I26" s="31"/>
    </row>
    <row r="27" spans="2:9" ht="63" x14ac:dyDescent="0.25">
      <c r="B27" s="12" t="s">
        <v>86</v>
      </c>
      <c r="C27" s="10" t="s">
        <v>29</v>
      </c>
      <c r="D27" s="10" t="s">
        <v>28</v>
      </c>
      <c r="E27" s="11" t="s">
        <v>53</v>
      </c>
      <c r="F27" s="11">
        <v>50</v>
      </c>
      <c r="G27" s="9"/>
      <c r="H27" s="9"/>
      <c r="I27" s="31"/>
    </row>
    <row r="28" spans="2:9" ht="63" x14ac:dyDescent="0.25">
      <c r="B28" s="12" t="s">
        <v>87</v>
      </c>
      <c r="C28" s="10" t="s">
        <v>27</v>
      </c>
      <c r="D28" s="10" t="s">
        <v>26</v>
      </c>
      <c r="E28" s="11" t="s">
        <v>53</v>
      </c>
      <c r="F28" s="11">
        <v>75</v>
      </c>
      <c r="G28" s="9"/>
      <c r="H28" s="9"/>
      <c r="I28" s="31"/>
    </row>
    <row r="29" spans="2:9" ht="63" x14ac:dyDescent="0.25">
      <c r="B29" s="12" t="s">
        <v>88</v>
      </c>
      <c r="C29" s="10" t="s">
        <v>25</v>
      </c>
      <c r="D29" s="10" t="s">
        <v>24</v>
      </c>
      <c r="E29" s="11" t="s">
        <v>53</v>
      </c>
      <c r="F29" s="11">
        <v>50</v>
      </c>
      <c r="G29" s="9"/>
      <c r="H29" s="9"/>
      <c r="I29" s="31"/>
    </row>
    <row r="30" spans="2:9" ht="63" x14ac:dyDescent="0.25">
      <c r="B30" s="12" t="s">
        <v>89</v>
      </c>
      <c r="C30" s="10" t="s">
        <v>23</v>
      </c>
      <c r="D30" s="10" t="s">
        <v>22</v>
      </c>
      <c r="E30" s="11" t="s">
        <v>53</v>
      </c>
      <c r="F30" s="11">
        <v>25</v>
      </c>
      <c r="G30" s="9"/>
      <c r="H30" s="9"/>
      <c r="I30" s="31"/>
    </row>
    <row r="31" spans="2:9" ht="141.75" x14ac:dyDescent="0.25">
      <c r="B31" s="12" t="s">
        <v>90</v>
      </c>
      <c r="C31" s="21" t="s">
        <v>63</v>
      </c>
      <c r="D31" s="9" t="s">
        <v>105</v>
      </c>
      <c r="E31" s="22" t="s">
        <v>66</v>
      </c>
      <c r="F31" s="22">
        <v>15</v>
      </c>
      <c r="G31" s="9"/>
      <c r="H31" s="9"/>
      <c r="I31" s="31"/>
    </row>
    <row r="32" spans="2:9" ht="94.5" x14ac:dyDescent="0.25">
      <c r="B32" s="12" t="s">
        <v>91</v>
      </c>
      <c r="C32" s="21" t="s">
        <v>62</v>
      </c>
      <c r="D32" s="9" t="s">
        <v>105</v>
      </c>
      <c r="E32" s="22" t="s">
        <v>66</v>
      </c>
      <c r="F32" s="22">
        <f>F31*8</f>
        <v>120</v>
      </c>
      <c r="G32" s="9"/>
      <c r="H32" s="9"/>
      <c r="I32" s="31"/>
    </row>
    <row r="33" spans="2:9" ht="31.5" x14ac:dyDescent="0.25">
      <c r="B33" s="12" t="s">
        <v>92</v>
      </c>
      <c r="C33" s="21" t="s">
        <v>61</v>
      </c>
      <c r="D33" s="9" t="s">
        <v>105</v>
      </c>
      <c r="E33" s="22" t="s">
        <v>66</v>
      </c>
      <c r="F33" s="22">
        <f>F31*1</f>
        <v>15</v>
      </c>
      <c r="G33" s="9"/>
      <c r="H33" s="9"/>
      <c r="I33" s="31"/>
    </row>
    <row r="34" spans="2:9" ht="94.5" x14ac:dyDescent="0.25">
      <c r="B34" s="12" t="s">
        <v>93</v>
      </c>
      <c r="C34" s="21" t="s">
        <v>60</v>
      </c>
      <c r="D34" s="9" t="s">
        <v>105</v>
      </c>
      <c r="E34" s="22" t="s">
        <v>66</v>
      </c>
      <c r="F34" s="22">
        <f>F31*100</f>
        <v>1500</v>
      </c>
      <c r="G34" s="9"/>
      <c r="H34" s="9"/>
      <c r="I34" s="31"/>
    </row>
    <row r="35" spans="2:9" ht="63" x14ac:dyDescent="0.25">
      <c r="B35" s="12" t="s">
        <v>94</v>
      </c>
      <c r="C35" s="21" t="s">
        <v>59</v>
      </c>
      <c r="D35" s="9" t="s">
        <v>105</v>
      </c>
      <c r="E35" s="22" t="s">
        <v>66</v>
      </c>
      <c r="F35" s="22">
        <f>F31*4</f>
        <v>60</v>
      </c>
      <c r="G35" s="9"/>
      <c r="H35" s="9"/>
      <c r="I35" s="31"/>
    </row>
    <row r="36" spans="2:9" ht="63" x14ac:dyDescent="0.25">
      <c r="B36" s="12" t="s">
        <v>95</v>
      </c>
      <c r="C36" s="21" t="s">
        <v>58</v>
      </c>
      <c r="D36" s="9" t="s">
        <v>105</v>
      </c>
      <c r="E36" s="22" t="s">
        <v>66</v>
      </c>
      <c r="F36" s="22">
        <f>F31*4</f>
        <v>60</v>
      </c>
      <c r="G36" s="9"/>
      <c r="H36" s="9"/>
      <c r="I36" s="31"/>
    </row>
    <row r="37" spans="2:9" ht="78.75" x14ac:dyDescent="0.25">
      <c r="B37" s="12" t="s">
        <v>96</v>
      </c>
      <c r="C37" s="21" t="s">
        <v>57</v>
      </c>
      <c r="D37" s="9" t="s">
        <v>105</v>
      </c>
      <c r="E37" s="22" t="s">
        <v>65</v>
      </c>
      <c r="F37" s="22">
        <f>F31*4</f>
        <v>60</v>
      </c>
      <c r="G37" s="9"/>
      <c r="H37" s="9"/>
      <c r="I37" s="31"/>
    </row>
    <row r="38" spans="2:9" ht="47.25" x14ac:dyDescent="0.25">
      <c r="B38" s="12" t="s">
        <v>97</v>
      </c>
      <c r="C38" s="21" t="s">
        <v>56</v>
      </c>
      <c r="D38" s="9" t="s">
        <v>105</v>
      </c>
      <c r="E38" s="22" t="s">
        <v>65</v>
      </c>
      <c r="F38" s="22">
        <v>1500</v>
      </c>
      <c r="G38" s="9"/>
      <c r="H38" s="9"/>
      <c r="I38" s="31"/>
    </row>
    <row r="39" spans="2:9" ht="94.5" x14ac:dyDescent="0.25">
      <c r="B39" s="12" t="s">
        <v>98</v>
      </c>
      <c r="C39" s="10" t="s">
        <v>46</v>
      </c>
      <c r="D39" s="9" t="s">
        <v>105</v>
      </c>
      <c r="E39" s="22" t="s">
        <v>64</v>
      </c>
      <c r="F39" s="11">
        <v>15</v>
      </c>
      <c r="G39" s="9"/>
      <c r="H39" s="9"/>
      <c r="I39" s="31"/>
    </row>
    <row r="40" spans="2:9" ht="31.5" x14ac:dyDescent="0.25">
      <c r="B40" s="12" t="s">
        <v>99</v>
      </c>
      <c r="C40" s="10" t="s">
        <v>55</v>
      </c>
      <c r="D40" s="9" t="s">
        <v>105</v>
      </c>
      <c r="E40" s="22" t="s">
        <v>64</v>
      </c>
      <c r="F40" s="11">
        <v>1500</v>
      </c>
      <c r="G40" s="9"/>
      <c r="H40" s="9"/>
      <c r="I40" s="31"/>
    </row>
    <row r="41" spans="2:9" ht="15.75" x14ac:dyDescent="0.25">
      <c r="B41" s="12" t="s">
        <v>100</v>
      </c>
      <c r="C41" s="10" t="s">
        <v>67</v>
      </c>
      <c r="D41" s="9" t="s">
        <v>105</v>
      </c>
      <c r="E41" s="11" t="s">
        <v>70</v>
      </c>
      <c r="F41" s="11">
        <v>1</v>
      </c>
      <c r="G41" s="9"/>
      <c r="H41" s="9"/>
      <c r="I41" s="31"/>
    </row>
    <row r="42" spans="2:9" ht="63" x14ac:dyDescent="0.25">
      <c r="B42" s="12" t="s">
        <v>101</v>
      </c>
      <c r="C42" s="10" t="s">
        <v>68</v>
      </c>
      <c r="D42" s="9" t="s">
        <v>105</v>
      </c>
      <c r="E42" s="23" t="s">
        <v>70</v>
      </c>
      <c r="F42" s="11">
        <v>50</v>
      </c>
      <c r="G42" s="9"/>
      <c r="H42" s="9"/>
      <c r="I42" s="31"/>
    </row>
    <row r="43" spans="2:9" ht="63" x14ac:dyDescent="0.25">
      <c r="B43" s="12" t="s">
        <v>102</v>
      </c>
      <c r="C43" s="10" t="s">
        <v>69</v>
      </c>
      <c r="D43" s="9" t="s">
        <v>105</v>
      </c>
      <c r="E43" s="23" t="s">
        <v>70</v>
      </c>
      <c r="F43" s="11">
        <v>250</v>
      </c>
      <c r="G43" s="9"/>
      <c r="H43" s="9"/>
      <c r="I43" s="31"/>
    </row>
    <row r="44" spans="2:9" ht="31.5" x14ac:dyDescent="0.25">
      <c r="B44" s="12" t="s">
        <v>103</v>
      </c>
      <c r="C44" s="10" t="s">
        <v>71</v>
      </c>
      <c r="D44" s="9" t="s">
        <v>105</v>
      </c>
      <c r="E44" s="11" t="s">
        <v>64</v>
      </c>
      <c r="F44" s="11">
        <v>250</v>
      </c>
      <c r="G44" s="9"/>
      <c r="H44" s="9"/>
      <c r="I44" s="31"/>
    </row>
    <row r="45" spans="2:9" ht="31.5" x14ac:dyDescent="0.25">
      <c r="B45" s="12" t="s">
        <v>104</v>
      </c>
      <c r="C45" s="10" t="s">
        <v>72</v>
      </c>
      <c r="D45" s="9" t="s">
        <v>105</v>
      </c>
      <c r="E45" s="11" t="s">
        <v>64</v>
      </c>
      <c r="F45" s="11">
        <v>100</v>
      </c>
      <c r="G45" s="9"/>
      <c r="H45" s="9"/>
      <c r="I45" s="31"/>
    </row>
    <row r="46" spans="2:9" ht="15.75" x14ac:dyDescent="0.25">
      <c r="B46" s="25" t="s">
        <v>111</v>
      </c>
      <c r="C46" s="26"/>
      <c r="D46" s="27"/>
      <c r="E46" s="11"/>
      <c r="F46" s="11"/>
      <c r="G46" s="24"/>
      <c r="H46" s="24"/>
      <c r="I46" s="20"/>
    </row>
  </sheetData>
  <mergeCells count="4">
    <mergeCell ref="B13:D13"/>
    <mergeCell ref="I4:I12"/>
    <mergeCell ref="I15:I45"/>
    <mergeCell ref="B46:D46"/>
  </mergeCells>
  <pageMargins left="0.7" right="0.7" top="0.75" bottom="0.75" header="0.3" footer="0.3"/>
  <pageSetup scale="5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2025-01-10T09:44:00Z</dcterms:modified>
</cp:coreProperties>
</file>